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0.1\◇センター内業務\08_一般受付\★各種 施設申込書\ＢＢＱ\"/>
    </mc:Choice>
  </mc:AlternateContent>
  <xr:revisionPtr revIDLastSave="0" documentId="13_ncr:1_{81B5979F-FAFD-45B8-8E96-B9684CFAEA77}" xr6:coauthVersionLast="36" xr6:coauthVersionMax="36" xr10:uidLastSave="{00000000-0000-0000-0000-000000000000}"/>
  <bookViews>
    <workbookView xWindow="0" yWindow="0" windowWidth="16050" windowHeight="11340" xr2:uid="{91CBA48B-43EA-4738-9770-35260CC88AA6}"/>
  </bookViews>
  <sheets>
    <sheet name="申込用紙 " sheetId="2" r:id="rId1"/>
  </sheets>
  <definedNames>
    <definedName name="_xlnm.Print_Area" localSheetId="0">'申込用紙 '!$B$1:$U$56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2" l="1"/>
  <c r="Q9" i="2"/>
  <c r="R13" i="2"/>
  <c r="R14" i="2"/>
  <c r="R15" i="2"/>
  <c r="R16" i="2"/>
  <c r="R17" i="2"/>
  <c r="R18" i="2"/>
  <c r="R19" i="2"/>
  <c r="R20" i="2"/>
  <c r="R21" i="2"/>
  <c r="R22" i="2"/>
  <c r="R12" i="2"/>
  <c r="P23" i="2" l="1"/>
</calcChain>
</file>

<file path=xl/sharedStrings.xml><?xml version="1.0" encoding="utf-8"?>
<sst xmlns="http://schemas.openxmlformats.org/spreadsheetml/2006/main" count="73" uniqueCount="73">
  <si>
    <t>利用日</t>
  </si>
  <si>
    <t>申込者</t>
  </si>
  <si>
    <t>E-mail</t>
  </si>
  <si>
    <t>利用内訳</t>
  </si>
  <si>
    <t>未就学</t>
  </si>
  <si>
    <t>レンタル品</t>
  </si>
  <si>
    <t>品名</t>
  </si>
  <si>
    <t>数量</t>
  </si>
  <si>
    <t>タープ</t>
  </si>
  <si>
    <t>テーブル</t>
  </si>
  <si>
    <t>イス</t>
  </si>
  <si>
    <t>BBQグリル</t>
  </si>
  <si>
    <t>鉄板</t>
  </si>
  <si>
    <t>トング</t>
  </si>
  <si>
    <t>ターナー</t>
  </si>
  <si>
    <t>包丁まな板セット</t>
  </si>
  <si>
    <t>ざる・ボウルセット</t>
  </si>
  <si>
    <t>食器セット</t>
  </si>
  <si>
    <t>お得セット</t>
  </si>
  <si>
    <t>内容</t>
    <rPh sb="0" eb="2">
      <t>ナイヨウ</t>
    </rPh>
    <phoneticPr fontId="2"/>
  </si>
  <si>
    <t>炭(2kg)/着火剤・ライター・火ばさみ・トング</t>
    <rPh sb="0" eb="1">
      <t>スミ</t>
    </rPh>
    <rPh sb="7" eb="10">
      <t>チャッカザイ</t>
    </rPh>
    <rPh sb="16" eb="17">
      <t>ヒ</t>
    </rPh>
    <phoneticPr fontId="2"/>
  </si>
  <si>
    <t>折り畳みテーブル、椅子４、BBQグリル、包丁・まな板セット、ざる・ボウルセット、食器セット</t>
    <phoneticPr fontId="2"/>
  </si>
  <si>
    <t>海の森水上競技場　バーベキューサイト利用申込書兼料金計算書</t>
    <rPh sb="0" eb="1">
      <t>ウミ</t>
    </rPh>
    <rPh sb="2" eb="8">
      <t>モリ</t>
    </rPh>
    <rPh sb="18" eb="23">
      <t>リヨウモウシコミショ</t>
    </rPh>
    <rPh sb="23" eb="24">
      <t>ケン</t>
    </rPh>
    <rPh sb="24" eb="29">
      <t>リョウキンケイサンショ</t>
    </rPh>
    <phoneticPr fontId="2"/>
  </si>
  <si>
    <t>計</t>
    <rPh sb="0" eb="1">
      <t>ケイ</t>
    </rPh>
    <phoneticPr fontId="2"/>
  </si>
  <si>
    <t>チェック欄</t>
    <rPh sb="4" eb="5">
      <t>ラン</t>
    </rPh>
    <phoneticPr fontId="2"/>
  </si>
  <si>
    <t>海の森水上競技場バーベキューサイト利用ルールに同意し遵守します。</t>
    <rPh sb="23" eb="25">
      <t>ドウイ</t>
    </rPh>
    <rPh sb="26" eb="28">
      <t>ジュンシュ</t>
    </rPh>
    <phoneticPr fontId="2"/>
  </si>
  <si>
    <t>海の森水上競技場　バーベキューサイト利用ルール</t>
    <rPh sb="0" eb="1">
      <t>ウミ</t>
    </rPh>
    <rPh sb="2" eb="3">
      <t>モリ</t>
    </rPh>
    <rPh sb="3" eb="5">
      <t>スイジョウ</t>
    </rPh>
    <rPh sb="5" eb="8">
      <t>キョウギジョウ</t>
    </rPh>
    <rPh sb="18" eb="20">
      <t>リヨウ</t>
    </rPh>
    <phoneticPr fontId="2"/>
  </si>
  <si>
    <t>キャンセル届</t>
    <rPh sb="5" eb="6">
      <t>トドケ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</si>
  <si>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</si>
  <si>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</si>
  <si>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</si>
  <si>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の利用をキャンセルします。</t>
    <rPh sb="1" eb="3">
      <t>リヨウ</t>
    </rPh>
    <phoneticPr fontId="2"/>
  </si>
  <si>
    <t>おとな</t>
    <phoneticPr fontId="2"/>
  </si>
  <si>
    <t>〒</t>
    <phoneticPr fontId="2"/>
  </si>
  <si>
    <t>都道府県</t>
    <rPh sb="0" eb="4">
      <t>トドウフケン</t>
    </rPh>
    <phoneticPr fontId="2"/>
  </si>
  <si>
    <t>住　所</t>
    <phoneticPr fontId="2"/>
  </si>
  <si>
    <t>サイト数</t>
    <phoneticPr fontId="2"/>
  </si>
  <si>
    <t>連絡先</t>
    <phoneticPr fontId="2"/>
  </si>
  <si>
    <r>
      <t>こども</t>
    </r>
    <r>
      <rPr>
        <sz val="10"/>
        <color theme="1"/>
        <rFont val="Meiryo UI"/>
        <family val="3"/>
        <charset val="128"/>
      </rPr>
      <t>(小・中学生)</t>
    </r>
    <rPh sb="6" eb="7">
      <t>チュウ</t>
    </rPh>
    <phoneticPr fontId="2"/>
  </si>
  <si>
    <r>
      <t xml:space="preserve">サイトNo.
</t>
    </r>
    <r>
      <rPr>
        <sz val="11"/>
        <color theme="1"/>
        <rFont val="Meiryo UI"/>
        <family val="3"/>
        <charset val="128"/>
      </rPr>
      <t>(管理者記入欄)</t>
    </r>
    <rPh sb="8" eb="11">
      <t>カンリシャ</t>
    </rPh>
    <rPh sb="11" eb="14">
      <t>キニュウラン</t>
    </rPh>
    <phoneticPr fontId="2"/>
  </si>
  <si>
    <t>単価(\)</t>
    <phoneticPr fontId="2"/>
  </si>
  <si>
    <t>※１サイト１個のレンタル品の貸出となります。</t>
    <rPh sb="6" eb="7">
      <t>コ</t>
    </rPh>
    <rPh sb="12" eb="13">
      <t>ヒン</t>
    </rPh>
    <rPh sb="14" eb="16">
      <t>カシダシ</t>
    </rPh>
    <phoneticPr fontId="2"/>
  </si>
  <si>
    <t>車両数</t>
    <rPh sb="0" eb="3">
      <t>シャリョウスウ</t>
    </rPh>
    <phoneticPr fontId="2"/>
  </si>
  <si>
    <t>普通\500</t>
    <rPh sb="0" eb="2">
      <t>フツウ</t>
    </rPh>
    <phoneticPr fontId="2"/>
  </si>
  <si>
    <t>バイク\200</t>
    <phoneticPr fontId="2"/>
  </si>
  <si>
    <r>
      <t xml:space="preserve">大型\2,000
</t>
    </r>
    <r>
      <rPr>
        <sz val="10"/>
        <color theme="1"/>
        <rFont val="Meiryo UI"/>
        <family val="3"/>
        <charset val="128"/>
      </rPr>
      <t>(車高2.5m以上)</t>
    </r>
    <phoneticPr fontId="2"/>
  </si>
  <si>
    <t>車両金額</t>
    <rPh sb="0" eb="2">
      <t>シャリョウ</t>
    </rPh>
    <rPh sb="2" eb="4">
      <t>キンガク</t>
    </rPh>
    <phoneticPr fontId="2"/>
  </si>
  <si>
    <t>金額</t>
    <phoneticPr fontId="2"/>
  </si>
  <si>
    <t>【利用上の注意事項】</t>
  </si>
  <si>
    <t>【ゴミの分別方法】</t>
  </si>
  <si>
    <t>海の森水上競技場でゴミを引き取る場合は、以下の5つに分類してください。</t>
  </si>
  <si>
    <t>①燃えるゴミ</t>
  </si>
  <si>
    <t>②生ゴミ</t>
  </si>
  <si>
    <t>③プラスチック類（プラスチック・ビニール・アルミ・ゴムなど）</t>
  </si>
  <si>
    <t>④缶</t>
  </si>
  <si>
    <t>⑤ペットボトル</t>
  </si>
  <si>
    <t>＊18歳未満の方のみの利用はできません。</t>
    <phoneticPr fontId="2"/>
  </si>
  <si>
    <t>＊駐車場は第一駐車場をご利用ください。サイトの付近までは乗り入れできません。</t>
  </si>
  <si>
    <t>＊指定されたサイト（エリア及びテーブル）のみご使用ください。</t>
  </si>
  <si>
    <t>＊テントやタープなど持込により設置する場合は、ペグ等で固定してください。</t>
  </si>
  <si>
    <t>＊炭・ガス・ホワイトガソリンのみ使用できます。（薪やエンジン付きの発電機などは禁止）</t>
  </si>
  <si>
    <t>＊缶・ペットボトル・プラスチック・紙の容器は持込できます。（ビン類は持ち込み禁止）</t>
  </si>
  <si>
    <t>＊ペットは2ｍ以下のリードで繋ぎ、フン（オシッコは水で流す）は持ち帰れば、利用できます。</t>
  </si>
  <si>
    <t>＊ゴミは原則持ち帰りとなります。</t>
  </si>
  <si>
    <t>＊使用後の炭は、所定の場所に捨てください。</t>
  </si>
  <si>
    <t>＊上記のほか、当競技場の利用ルールをお守りください。</t>
    <phoneticPr fontId="2"/>
  </si>
  <si>
    <t>＊上記を除く行為や物品の持ち込み及び使用は禁止です。</t>
    <phoneticPr fontId="2"/>
  </si>
  <si>
    <t>（スピーカーなど音の出るもの・簡易プールなど）</t>
    <phoneticPr fontId="2"/>
  </si>
  <si>
    <t>＊当競技場で定める分別ができている場合は、有料（90ℓのゴミ袋を1枚につき1,000円）で</t>
    <phoneticPr fontId="2"/>
  </si>
  <si>
    <t>引き取ります。</t>
    <phoneticPr fontId="2"/>
  </si>
  <si>
    <t>皿・椀・コップ・スプーン・フォーク
(4セット)</t>
    <rPh sb="0" eb="1">
      <t>サラ</t>
    </rPh>
    <rPh sb="2" eb="3">
      <t>ワン</t>
    </rPh>
    <phoneticPr fontId="2"/>
  </si>
  <si>
    <t>＊コンロは地面から40ｃｍ以上の高さになる脚のあるもののみ使用可能です。(直火・焚火は禁止)</t>
    <phoneticPr fontId="2"/>
  </si>
  <si>
    <t>サイト金額</t>
    <rPh sb="3" eb="5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</si>
</sst>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7" formatCode="yyyy&quot;年&quot;m&quot;月&quot;d&quot;日&quot;;@"/>
    <numFmt numFmtId="178" formatCode="#,##0;&quot;▲ &quot;#,##0"/>
  </numFmts>
  <fonts count="16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7" fillId="0" borderId="0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5" fillId="3" borderId="7" xfId="0" applyFont="1" applyFill="1" applyBorder="1" applyAlignment="1" applyProtection="1">
      <alignment horizontal="center" vertical="center"/>
    </xf>
    <xf numFmtId="0" fontId="15" fillId="3" borderId="8" xfId="0" applyFont="1" applyFill="1" applyBorder="1" applyAlignment="1" applyProtection="1">
      <alignment horizontal="center" vertical="center"/>
    </xf>
    <xf numFmtId="0" fontId="15" fillId="3" borderId="9" xfId="0" applyFont="1" applyFill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left" vertical="center"/>
    </xf>
    <xf numFmtId="0" fontId="7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0" fontId="3" fillId="0" borderId="10" xfId="0" applyFont="1" applyBorder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14" fillId="0" borderId="1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10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11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7" fillId="0" borderId="13" xfId="0" applyFont="1" applyBorder="1" applyAlignment="1" applyProtection="1">
      <alignment horizontal="left" vertical="center"/>
    </xf>
    <xf numFmtId="0" fontId="7" fillId="0" borderId="13" xfId="0" applyFont="1" applyBorder="1" applyProtection="1">
      <alignment vertical="center"/>
    </xf>
    <xf numFmtId="0" fontId="6" fillId="0" borderId="13" xfId="0" applyFont="1" applyBorder="1" applyProtection="1">
      <alignment vertical="center"/>
    </xf>
    <xf numFmtId="0" fontId="6" fillId="0" borderId="14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justify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7" fillId="0" borderId="23" xfId="0" applyFont="1" applyFill="1" applyBorder="1" applyAlignment="1" applyProtection="1">
      <alignment horizontal="center" vertical="center" wrapText="1"/>
      <protection locked="0"/>
    </xf>
    <xf numFmtId="0" fontId="7" fillId="0" borderId="21" xfId="0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177" fontId="7" fillId="0" borderId="15" xfId="0" applyNumberFormat="1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49" fontId="7" fillId="0" borderId="15" xfId="0" applyNumberFormat="1" applyFont="1" applyBorder="1" applyAlignment="1" applyProtection="1">
      <alignment horizontal="left" vertical="center"/>
      <protection locked="0"/>
    </xf>
    <xf numFmtId="49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0" applyNumberFormat="1" applyFont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5" fontId="7" fillId="2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5" fontId="13" fillId="2" borderId="1" xfId="0" applyNumberFormat="1" applyFont="1" applyFill="1" applyBorder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vertical="center"/>
      <protection locked="0"/>
    </xf>
    <xf numFmtId="0" fontId="13" fillId="2" borderId="2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horizontal="center" vertical="center" textRotation="255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left" vertical="center" wrapText="1"/>
    </xf>
    <xf numFmtId="3" fontId="7" fillId="2" borderId="15" xfId="0" applyNumberFormat="1" applyFont="1" applyFill="1" applyBorder="1" applyAlignment="1" applyProtection="1">
      <alignment vertical="center"/>
    </xf>
    <xf numFmtId="0" fontId="10" fillId="0" borderId="15" xfId="0" applyFont="1" applyBorder="1" applyAlignment="1" applyProtection="1">
      <alignment horizontal="center" vertical="center"/>
      <protection locked="0"/>
    </xf>
    <xf numFmtId="178" fontId="7" fillId="2" borderId="15" xfId="0" applyNumberFormat="1" applyFont="1" applyFill="1" applyBorder="1" applyAlignment="1" applyProtection="1">
      <alignment vertical="center"/>
    </xf>
    <xf numFmtId="0" fontId="7" fillId="2" borderId="15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7" fillId="2" borderId="17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3" fontId="7" fillId="2" borderId="16" xfId="0" applyNumberFormat="1" applyFont="1" applyFill="1" applyBorder="1" applyAlignment="1" applyProtection="1">
      <alignment vertical="center"/>
    </xf>
    <xf numFmtId="0" fontId="10" fillId="0" borderId="16" xfId="0" applyFont="1" applyBorder="1" applyAlignment="1" applyProtection="1">
      <alignment horizontal="center" vertical="center"/>
      <protection locked="0"/>
    </xf>
    <xf numFmtId="178" fontId="7" fillId="2" borderId="16" xfId="0" applyNumberFormat="1" applyFont="1" applyFill="1" applyBorder="1" applyAlignment="1" applyProtection="1">
      <alignment vertical="center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12" fillId="2" borderId="15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E0F83-A7D6-4E71-A504-992357961963}">
  <dimension ref="C1:T62"/>
  <sheetViews>
    <sheetView tabSelected="1" view="pageBreakPreview" zoomScaleNormal="100" zoomScaleSheetLayoutView="100" workbookViewId="0">
      <selection activeCell="K3" sqref="K3"/>
    </sheetView>
  </sheetViews>
  <sheetFormatPr defaultColWidth="4.75" defaultRowHeight="25.5" customHeight="1" x14ac:dyDescent="0.4"/>
  <cols>
    <col min="1" max="1" width="4.75" style="34"/>
    <col min="2" max="2" width="0.75" style="34" customWidth="1"/>
    <col min="3" max="20" width="4.75" style="34"/>
    <col min="21" max="21" width="0.75" style="34" customWidth="1"/>
    <col min="22" max="16384" width="4.75" style="34"/>
  </cols>
  <sheetData>
    <row r="1" spans="3:20" ht="25.5" customHeight="1" x14ac:dyDescent="0.4">
      <c r="C1" s="33" t="s">
        <v>22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3:20" s="3" customFormat="1" ht="9" customHeight="1" x14ac:dyDescent="0.4"/>
    <row r="3" spans="3:20" s="3" customFormat="1" ht="51" customHeight="1" x14ac:dyDescent="0.4">
      <c r="C3" s="50"/>
      <c r="D3" s="50"/>
      <c r="E3" s="50"/>
      <c r="F3" s="50"/>
      <c r="G3" s="50"/>
      <c r="H3" s="51"/>
      <c r="I3" s="51"/>
      <c r="J3" s="51"/>
      <c r="K3" s="51"/>
      <c r="L3" s="50"/>
      <c r="M3" s="52" t="s">
        <v>39</v>
      </c>
      <c r="N3" s="53"/>
      <c r="O3" s="53"/>
      <c r="P3" s="54"/>
      <c r="Q3" s="55"/>
      <c r="R3" s="56"/>
      <c r="S3" s="56"/>
      <c r="T3" s="57"/>
    </row>
    <row r="4" spans="3:20" s="3" customFormat="1" ht="25.5" customHeight="1" x14ac:dyDescent="0.4">
      <c r="C4" s="58" t="s">
        <v>0</v>
      </c>
      <c r="D4" s="58"/>
      <c r="E4" s="59"/>
      <c r="F4" s="59"/>
      <c r="G4" s="59"/>
      <c r="H4" s="59"/>
      <c r="I4" s="59"/>
      <c r="J4" s="59"/>
      <c r="K4" s="59"/>
      <c r="L4" s="58" t="s">
        <v>1</v>
      </c>
      <c r="M4" s="58"/>
      <c r="N4" s="61"/>
      <c r="O4" s="61"/>
      <c r="P4" s="61"/>
      <c r="Q4" s="61"/>
      <c r="R4" s="61"/>
      <c r="S4" s="61"/>
      <c r="T4" s="61"/>
    </row>
    <row r="5" spans="3:20" s="3" customFormat="1" ht="25.5" customHeight="1" x14ac:dyDescent="0.4">
      <c r="C5" s="58" t="s">
        <v>35</v>
      </c>
      <c r="D5" s="58"/>
      <c r="E5" s="61" t="s">
        <v>33</v>
      </c>
      <c r="F5" s="61"/>
      <c r="G5" s="61"/>
      <c r="H5" s="62"/>
      <c r="I5" s="62"/>
      <c r="J5" s="63" t="s">
        <v>34</v>
      </c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3:20" s="3" customFormat="1" ht="25.5" customHeight="1" x14ac:dyDescent="0.4">
      <c r="C6" s="58" t="s">
        <v>37</v>
      </c>
      <c r="D6" s="58"/>
      <c r="E6" s="65"/>
      <c r="F6" s="65"/>
      <c r="G6" s="65"/>
      <c r="H6" s="65"/>
      <c r="I6" s="65"/>
      <c r="J6" s="58" t="s">
        <v>2</v>
      </c>
      <c r="K6" s="58"/>
      <c r="L6" s="64"/>
      <c r="M6" s="64"/>
      <c r="N6" s="64"/>
      <c r="O6" s="64"/>
      <c r="P6" s="64"/>
      <c r="Q6" s="64"/>
      <c r="R6" s="64"/>
      <c r="S6" s="64"/>
      <c r="T6" s="64"/>
    </row>
    <row r="7" spans="3:20" s="3" customFormat="1" ht="31.5" customHeight="1" x14ac:dyDescent="0.4">
      <c r="C7" s="58" t="s">
        <v>42</v>
      </c>
      <c r="D7" s="58"/>
      <c r="E7" s="66" t="s">
        <v>43</v>
      </c>
      <c r="F7" s="66"/>
      <c r="G7" s="67"/>
      <c r="H7" s="67"/>
      <c r="I7" s="58" t="s">
        <v>44</v>
      </c>
      <c r="J7" s="58"/>
      <c r="K7" s="67"/>
      <c r="L7" s="67"/>
      <c r="M7" s="58" t="s">
        <v>45</v>
      </c>
      <c r="N7" s="68"/>
      <c r="O7" s="68"/>
      <c r="P7" s="68"/>
      <c r="Q7" s="60"/>
      <c r="R7" s="60"/>
      <c r="S7" s="68"/>
      <c r="T7" s="68"/>
    </row>
    <row r="8" spans="3:20" s="3" customFormat="1" ht="19.5" customHeight="1" x14ac:dyDescent="0.4">
      <c r="C8" s="58" t="s">
        <v>3</v>
      </c>
      <c r="D8" s="58"/>
      <c r="E8" s="68" t="s">
        <v>36</v>
      </c>
      <c r="F8" s="68"/>
      <c r="G8" s="68"/>
      <c r="H8" s="68" t="s">
        <v>32</v>
      </c>
      <c r="I8" s="68"/>
      <c r="J8" s="68"/>
      <c r="K8" s="69" t="s">
        <v>38</v>
      </c>
      <c r="L8" s="69"/>
      <c r="M8" s="69"/>
      <c r="N8" s="68" t="s">
        <v>4</v>
      </c>
      <c r="O8" s="68"/>
      <c r="P8" s="68"/>
      <c r="Q8" s="92" t="s">
        <v>72</v>
      </c>
      <c r="R8" s="92"/>
      <c r="S8" s="93" t="s">
        <v>46</v>
      </c>
      <c r="T8" s="94"/>
    </row>
    <row r="9" spans="3:20" s="1" customFormat="1" ht="27" customHeight="1" x14ac:dyDescent="0.4">
      <c r="C9" s="58"/>
      <c r="D9" s="58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>
        <f>SUM(E9*3000)</f>
        <v>0</v>
      </c>
      <c r="R9" s="71"/>
      <c r="S9" s="71">
        <f>SUM(G7*500,K7*200,Q7*2000)</f>
        <v>0</v>
      </c>
      <c r="T9" s="71"/>
    </row>
    <row r="10" spans="3:20" s="3" customFormat="1" ht="18.75" customHeight="1" x14ac:dyDescent="0.4">
      <c r="C10" s="95" t="s">
        <v>41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</row>
    <row r="11" spans="3:20" s="3" customFormat="1" ht="25.5" customHeight="1" x14ac:dyDescent="0.4">
      <c r="C11" s="77" t="s">
        <v>5</v>
      </c>
      <c r="D11" s="77"/>
      <c r="E11" s="78" t="s">
        <v>6</v>
      </c>
      <c r="F11" s="78"/>
      <c r="G11" s="78"/>
      <c r="H11" s="86" t="s">
        <v>19</v>
      </c>
      <c r="I11" s="87"/>
      <c r="J11" s="87"/>
      <c r="K11" s="87"/>
      <c r="L11" s="87"/>
      <c r="M11" s="88"/>
      <c r="N11" s="78" t="s">
        <v>40</v>
      </c>
      <c r="O11" s="78"/>
      <c r="P11" s="68" t="s">
        <v>7</v>
      </c>
      <c r="Q11" s="68"/>
      <c r="R11" s="78" t="s">
        <v>47</v>
      </c>
      <c r="S11" s="78"/>
      <c r="T11" s="78"/>
    </row>
    <row r="12" spans="3:20" s="3" customFormat="1" ht="25.5" customHeight="1" x14ac:dyDescent="0.4">
      <c r="C12" s="77"/>
      <c r="D12" s="77"/>
      <c r="E12" s="79" t="s">
        <v>8</v>
      </c>
      <c r="F12" s="79"/>
      <c r="G12" s="79"/>
      <c r="H12" s="80"/>
      <c r="I12" s="80"/>
      <c r="J12" s="80"/>
      <c r="K12" s="80"/>
      <c r="L12" s="80"/>
      <c r="M12" s="80"/>
      <c r="N12" s="81">
        <v>3000</v>
      </c>
      <c r="O12" s="81"/>
      <c r="P12" s="82"/>
      <c r="Q12" s="82"/>
      <c r="R12" s="83">
        <f>SUM(N12*P12)</f>
        <v>0</v>
      </c>
      <c r="S12" s="83"/>
      <c r="T12" s="83"/>
    </row>
    <row r="13" spans="3:20" s="3" customFormat="1" ht="25.5" customHeight="1" x14ac:dyDescent="0.4">
      <c r="C13" s="77"/>
      <c r="D13" s="77"/>
      <c r="E13" s="79" t="s">
        <v>9</v>
      </c>
      <c r="F13" s="79"/>
      <c r="G13" s="79"/>
      <c r="H13" s="80"/>
      <c r="I13" s="80"/>
      <c r="J13" s="80"/>
      <c r="K13" s="80"/>
      <c r="L13" s="80"/>
      <c r="M13" s="80"/>
      <c r="N13" s="81">
        <v>1000</v>
      </c>
      <c r="O13" s="81"/>
      <c r="P13" s="82"/>
      <c r="Q13" s="82"/>
      <c r="R13" s="83">
        <f t="shared" ref="R13:R22" si="0">SUM(N13*P13)</f>
        <v>0</v>
      </c>
      <c r="S13" s="83"/>
      <c r="T13" s="83"/>
    </row>
    <row r="14" spans="3:20" s="3" customFormat="1" ht="25.5" customHeight="1" x14ac:dyDescent="0.4">
      <c r="C14" s="77"/>
      <c r="D14" s="77"/>
      <c r="E14" s="79" t="s">
        <v>10</v>
      </c>
      <c r="F14" s="79"/>
      <c r="G14" s="79"/>
      <c r="H14" s="80"/>
      <c r="I14" s="80"/>
      <c r="J14" s="80"/>
      <c r="K14" s="80"/>
      <c r="L14" s="80"/>
      <c r="M14" s="80"/>
      <c r="N14" s="84">
        <v>300</v>
      </c>
      <c r="O14" s="84"/>
      <c r="P14" s="82"/>
      <c r="Q14" s="82"/>
      <c r="R14" s="83">
        <f t="shared" si="0"/>
        <v>0</v>
      </c>
      <c r="S14" s="83"/>
      <c r="T14" s="83"/>
    </row>
    <row r="15" spans="3:20" s="3" customFormat="1" ht="25.5" customHeight="1" x14ac:dyDescent="0.4">
      <c r="C15" s="77"/>
      <c r="D15" s="77"/>
      <c r="E15" s="79" t="s">
        <v>11</v>
      </c>
      <c r="F15" s="79"/>
      <c r="G15" s="79"/>
      <c r="H15" s="85" t="s">
        <v>20</v>
      </c>
      <c r="I15" s="85"/>
      <c r="J15" s="85"/>
      <c r="K15" s="85"/>
      <c r="L15" s="85"/>
      <c r="M15" s="85"/>
      <c r="N15" s="81">
        <v>5000</v>
      </c>
      <c r="O15" s="81"/>
      <c r="P15" s="82"/>
      <c r="Q15" s="82"/>
      <c r="R15" s="83">
        <f t="shared" si="0"/>
        <v>0</v>
      </c>
      <c r="S15" s="83"/>
      <c r="T15" s="83"/>
    </row>
    <row r="16" spans="3:20" s="3" customFormat="1" ht="25.5" customHeight="1" x14ac:dyDescent="0.4">
      <c r="C16" s="77"/>
      <c r="D16" s="77"/>
      <c r="E16" s="79" t="s">
        <v>12</v>
      </c>
      <c r="F16" s="79"/>
      <c r="G16" s="79"/>
      <c r="H16" s="80"/>
      <c r="I16" s="80"/>
      <c r="J16" s="80"/>
      <c r="K16" s="80"/>
      <c r="L16" s="80"/>
      <c r="M16" s="80"/>
      <c r="N16" s="81">
        <v>1000</v>
      </c>
      <c r="O16" s="81"/>
      <c r="P16" s="82"/>
      <c r="Q16" s="82"/>
      <c r="R16" s="83">
        <f t="shared" si="0"/>
        <v>0</v>
      </c>
      <c r="S16" s="83"/>
      <c r="T16" s="83"/>
    </row>
    <row r="17" spans="3:20" s="3" customFormat="1" ht="25.5" customHeight="1" x14ac:dyDescent="0.4">
      <c r="C17" s="77"/>
      <c r="D17" s="77"/>
      <c r="E17" s="79" t="s">
        <v>13</v>
      </c>
      <c r="F17" s="79"/>
      <c r="G17" s="79"/>
      <c r="H17" s="80"/>
      <c r="I17" s="80"/>
      <c r="J17" s="80"/>
      <c r="K17" s="80"/>
      <c r="L17" s="80"/>
      <c r="M17" s="80"/>
      <c r="N17" s="84">
        <v>300</v>
      </c>
      <c r="O17" s="84"/>
      <c r="P17" s="82"/>
      <c r="Q17" s="82"/>
      <c r="R17" s="83">
        <f t="shared" si="0"/>
        <v>0</v>
      </c>
      <c r="S17" s="83"/>
      <c r="T17" s="83"/>
    </row>
    <row r="18" spans="3:20" s="3" customFormat="1" ht="25.5" customHeight="1" x14ac:dyDescent="0.4">
      <c r="C18" s="77"/>
      <c r="D18" s="77"/>
      <c r="E18" s="79" t="s">
        <v>14</v>
      </c>
      <c r="F18" s="79"/>
      <c r="G18" s="79"/>
      <c r="H18" s="80"/>
      <c r="I18" s="80"/>
      <c r="J18" s="80"/>
      <c r="K18" s="80"/>
      <c r="L18" s="80"/>
      <c r="M18" s="80"/>
      <c r="N18" s="84">
        <v>300</v>
      </c>
      <c r="O18" s="84"/>
      <c r="P18" s="82"/>
      <c r="Q18" s="82"/>
      <c r="R18" s="83">
        <f t="shared" si="0"/>
        <v>0</v>
      </c>
      <c r="S18" s="83"/>
      <c r="T18" s="83"/>
    </row>
    <row r="19" spans="3:20" s="3" customFormat="1" ht="25.5" customHeight="1" x14ac:dyDescent="0.4">
      <c r="C19" s="77"/>
      <c r="D19" s="77"/>
      <c r="E19" s="79" t="s">
        <v>15</v>
      </c>
      <c r="F19" s="79"/>
      <c r="G19" s="79"/>
      <c r="H19" s="80"/>
      <c r="I19" s="80"/>
      <c r="J19" s="80"/>
      <c r="K19" s="80"/>
      <c r="L19" s="80"/>
      <c r="M19" s="80"/>
      <c r="N19" s="84">
        <v>300</v>
      </c>
      <c r="O19" s="84"/>
      <c r="P19" s="82"/>
      <c r="Q19" s="82"/>
      <c r="R19" s="83">
        <f t="shared" si="0"/>
        <v>0</v>
      </c>
      <c r="S19" s="83"/>
      <c r="T19" s="83"/>
    </row>
    <row r="20" spans="3:20" s="3" customFormat="1" ht="25.5" customHeight="1" x14ac:dyDescent="0.4">
      <c r="C20" s="77"/>
      <c r="D20" s="77"/>
      <c r="E20" s="79" t="s">
        <v>16</v>
      </c>
      <c r="F20" s="79"/>
      <c r="G20" s="79"/>
      <c r="H20" s="80"/>
      <c r="I20" s="80"/>
      <c r="J20" s="80"/>
      <c r="K20" s="80"/>
      <c r="L20" s="80"/>
      <c r="M20" s="80"/>
      <c r="N20" s="84">
        <v>300</v>
      </c>
      <c r="O20" s="84"/>
      <c r="P20" s="82"/>
      <c r="Q20" s="82"/>
      <c r="R20" s="83">
        <f t="shared" si="0"/>
        <v>0</v>
      </c>
      <c r="S20" s="83"/>
      <c r="T20" s="83"/>
    </row>
    <row r="21" spans="3:20" s="3" customFormat="1" ht="32.25" customHeight="1" x14ac:dyDescent="0.4">
      <c r="C21" s="77"/>
      <c r="D21" s="77"/>
      <c r="E21" s="79" t="s">
        <v>17</v>
      </c>
      <c r="F21" s="79"/>
      <c r="G21" s="79"/>
      <c r="H21" s="85" t="s">
        <v>70</v>
      </c>
      <c r="I21" s="85"/>
      <c r="J21" s="85"/>
      <c r="K21" s="85"/>
      <c r="L21" s="85"/>
      <c r="M21" s="85"/>
      <c r="N21" s="81">
        <v>1000</v>
      </c>
      <c r="O21" s="81"/>
      <c r="P21" s="82"/>
      <c r="Q21" s="82"/>
      <c r="R21" s="83">
        <f t="shared" si="0"/>
        <v>0</v>
      </c>
      <c r="S21" s="83"/>
      <c r="T21" s="83"/>
    </row>
    <row r="22" spans="3:20" s="3" customFormat="1" ht="42.75" customHeight="1" thickBot="1" x14ac:dyDescent="0.45">
      <c r="C22" s="77"/>
      <c r="D22" s="77"/>
      <c r="E22" s="79" t="s">
        <v>18</v>
      </c>
      <c r="F22" s="79"/>
      <c r="G22" s="79"/>
      <c r="H22" s="85" t="s">
        <v>21</v>
      </c>
      <c r="I22" s="85"/>
      <c r="J22" s="85"/>
      <c r="K22" s="85"/>
      <c r="L22" s="85"/>
      <c r="M22" s="85"/>
      <c r="N22" s="89">
        <v>7000</v>
      </c>
      <c r="O22" s="89"/>
      <c r="P22" s="90"/>
      <c r="Q22" s="90"/>
      <c r="R22" s="91">
        <f t="shared" si="0"/>
        <v>0</v>
      </c>
      <c r="S22" s="91"/>
      <c r="T22" s="91"/>
    </row>
    <row r="23" spans="3:20" s="3" customFormat="1" ht="25.5" customHeight="1" thickBot="1" x14ac:dyDescent="0.45">
      <c r="C23" s="37"/>
      <c r="D23" s="37"/>
      <c r="E23" s="37"/>
      <c r="F23" s="37"/>
      <c r="G23" s="38"/>
      <c r="H23" s="39"/>
      <c r="I23" s="39"/>
      <c r="J23" s="40"/>
      <c r="K23" s="40"/>
      <c r="L23" s="38"/>
      <c r="M23" s="38"/>
      <c r="N23" s="72" t="s">
        <v>23</v>
      </c>
      <c r="O23" s="73"/>
      <c r="P23" s="74">
        <f>SUM(Q9,S9,R12:T22)</f>
        <v>0</v>
      </c>
      <c r="Q23" s="75"/>
      <c r="R23" s="75"/>
      <c r="S23" s="75"/>
      <c r="T23" s="76"/>
    </row>
    <row r="24" spans="3:20" s="3" customFormat="1" ht="9" customHeight="1" thickBot="1" x14ac:dyDescent="0.45">
      <c r="C24" s="37"/>
      <c r="D24" s="37"/>
      <c r="E24" s="37"/>
      <c r="F24" s="37"/>
      <c r="G24" s="38"/>
      <c r="H24" s="40"/>
      <c r="I24" s="40"/>
      <c r="J24" s="40"/>
      <c r="K24" s="40"/>
      <c r="L24" s="38"/>
      <c r="M24" s="38"/>
      <c r="N24" s="38"/>
      <c r="O24" s="37"/>
      <c r="P24" s="37"/>
      <c r="Q24" s="37"/>
      <c r="R24" s="37"/>
    </row>
    <row r="25" spans="3:20" s="2" customFormat="1" ht="33.75" customHeight="1" thickBot="1" x14ac:dyDescent="0.45">
      <c r="C25" s="41" t="s">
        <v>24</v>
      </c>
      <c r="D25" s="42"/>
      <c r="E25" s="43"/>
      <c r="F25" s="44"/>
      <c r="G25" s="35" t="s">
        <v>25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6"/>
    </row>
    <row r="26" spans="3:20" s="3" customFormat="1" ht="9" customHeight="1" thickBot="1" x14ac:dyDescent="0.45">
      <c r="C26" s="37"/>
      <c r="D26" s="37"/>
      <c r="E26" s="37"/>
      <c r="F26" s="37"/>
      <c r="G26" s="38"/>
      <c r="H26" s="40"/>
      <c r="I26" s="40"/>
      <c r="J26" s="40"/>
      <c r="K26" s="40"/>
      <c r="L26" s="38"/>
      <c r="M26" s="38"/>
      <c r="N26" s="38"/>
      <c r="O26" s="37"/>
      <c r="P26" s="37"/>
      <c r="Q26" s="37"/>
      <c r="R26" s="37"/>
    </row>
    <row r="27" spans="3:20" s="2" customFormat="1" ht="33.75" customHeight="1" thickBot="1" x14ac:dyDescent="0.45">
      <c r="C27" s="45" t="s">
        <v>27</v>
      </c>
      <c r="D27" s="46"/>
      <c r="E27" s="47">
        <v>20</v>
      </c>
      <c r="F27" s="48"/>
      <c r="G27" s="49" t="s">
        <v>28</v>
      </c>
      <c r="H27" s="48"/>
      <c r="I27" s="49" t="s">
        <v>29</v>
      </c>
      <c r="J27" s="48"/>
      <c r="K27" s="49" t="s">
        <v>30</v>
      </c>
      <c r="L27" s="35" t="s">
        <v>31</v>
      </c>
      <c r="M27" s="35"/>
      <c r="N27" s="35"/>
      <c r="O27" s="35"/>
      <c r="P27" s="35"/>
      <c r="Q27" s="35"/>
      <c r="R27" s="35"/>
      <c r="S27" s="36"/>
    </row>
    <row r="28" spans="3:20" ht="9.75" customHeight="1" thickBot="1" x14ac:dyDescent="0.45"/>
    <row r="29" spans="3:20" s="2" customFormat="1" ht="25.5" customHeight="1" thickBot="1" x14ac:dyDescent="0.45">
      <c r="C29" s="4" t="s">
        <v>26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6"/>
    </row>
    <row r="30" spans="3:20" s="2" customFormat="1" ht="11.25" customHeight="1" x14ac:dyDescent="0.4">
      <c r="C30" s="7"/>
      <c r="D30" s="8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10"/>
    </row>
    <row r="31" spans="3:20" s="2" customFormat="1" ht="18.75" customHeight="1" x14ac:dyDescent="0.4">
      <c r="C31" s="11" t="s">
        <v>48</v>
      </c>
      <c r="D31" s="8"/>
      <c r="E31" s="8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10"/>
    </row>
    <row r="32" spans="3:20" s="2" customFormat="1" ht="18.75" customHeight="1" x14ac:dyDescent="0.4">
      <c r="C32" s="7"/>
      <c r="D32" s="12" t="s">
        <v>56</v>
      </c>
      <c r="E32" s="8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10"/>
    </row>
    <row r="33" spans="3:20" s="2" customFormat="1" ht="18.75" customHeight="1" x14ac:dyDescent="0.4">
      <c r="C33" s="7"/>
      <c r="D33" s="12" t="s">
        <v>57</v>
      </c>
      <c r="E33" s="8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10"/>
    </row>
    <row r="34" spans="3:20" s="2" customFormat="1" ht="18.75" customHeight="1" x14ac:dyDescent="0.4">
      <c r="C34" s="7"/>
      <c r="D34" s="12" t="s">
        <v>58</v>
      </c>
      <c r="E34" s="8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10"/>
    </row>
    <row r="35" spans="3:20" s="2" customFormat="1" ht="18.75" customHeight="1" x14ac:dyDescent="0.4">
      <c r="C35" s="7"/>
      <c r="D35" s="12" t="s">
        <v>59</v>
      </c>
      <c r="E35" s="8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0"/>
    </row>
    <row r="36" spans="3:20" s="2" customFormat="1" ht="18.75" customHeight="1" x14ac:dyDescent="0.4">
      <c r="C36" s="7"/>
      <c r="D36" s="12" t="s">
        <v>71</v>
      </c>
      <c r="E36" s="8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10"/>
    </row>
    <row r="37" spans="3:20" s="2" customFormat="1" ht="18.75" customHeight="1" x14ac:dyDescent="0.4">
      <c r="C37" s="7"/>
      <c r="D37" s="12" t="s">
        <v>60</v>
      </c>
      <c r="E37" s="8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10"/>
    </row>
    <row r="38" spans="3:20" s="2" customFormat="1" ht="18.75" customHeight="1" x14ac:dyDescent="0.4">
      <c r="C38" s="7"/>
      <c r="D38" s="12" t="s">
        <v>61</v>
      </c>
      <c r="E38" s="8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10"/>
    </row>
    <row r="39" spans="3:20" s="2" customFormat="1" ht="18.75" customHeight="1" x14ac:dyDescent="0.4">
      <c r="C39" s="7"/>
      <c r="D39" s="12" t="s">
        <v>62</v>
      </c>
      <c r="E39" s="8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10"/>
    </row>
    <row r="40" spans="3:20" s="2" customFormat="1" ht="18.75" customHeight="1" x14ac:dyDescent="0.4">
      <c r="C40" s="7"/>
      <c r="D40" s="12" t="s">
        <v>66</v>
      </c>
      <c r="E40" s="8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10"/>
    </row>
    <row r="41" spans="3:20" s="2" customFormat="1" ht="18.75" customHeight="1" x14ac:dyDescent="0.4">
      <c r="C41" s="13"/>
      <c r="D41" s="12"/>
      <c r="E41" s="8"/>
      <c r="F41" s="14"/>
      <c r="G41" s="14"/>
      <c r="H41" s="14"/>
      <c r="I41" s="14"/>
      <c r="J41" s="14"/>
      <c r="K41" s="14" t="s">
        <v>67</v>
      </c>
      <c r="L41" s="14"/>
      <c r="M41" s="14"/>
      <c r="N41" s="14"/>
      <c r="O41" s="14"/>
      <c r="P41" s="14"/>
      <c r="Q41" s="14"/>
      <c r="R41" s="14"/>
      <c r="S41" s="14"/>
      <c r="T41" s="15"/>
    </row>
    <row r="42" spans="3:20" s="2" customFormat="1" ht="18.75" customHeight="1" x14ac:dyDescent="0.4">
      <c r="C42" s="7"/>
      <c r="D42" s="12" t="s">
        <v>63</v>
      </c>
      <c r="E42" s="8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10"/>
    </row>
    <row r="43" spans="3:20" s="2" customFormat="1" ht="18.75" customHeight="1" x14ac:dyDescent="0.4">
      <c r="C43" s="16"/>
      <c r="D43" s="12" t="s">
        <v>68</v>
      </c>
      <c r="E43" s="8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8"/>
    </row>
    <row r="44" spans="3:20" s="2" customFormat="1" ht="18.75" customHeight="1" x14ac:dyDescent="0.4">
      <c r="C44" s="16"/>
      <c r="D44" s="12" t="s">
        <v>69</v>
      </c>
      <c r="E44" s="8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8"/>
    </row>
    <row r="45" spans="3:20" s="2" customFormat="1" ht="18.75" customHeight="1" x14ac:dyDescent="0.4">
      <c r="C45" s="16"/>
      <c r="D45" s="12" t="s">
        <v>64</v>
      </c>
      <c r="E45" s="8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9"/>
    </row>
    <row r="46" spans="3:20" s="2" customFormat="1" ht="18.75" customHeight="1" x14ac:dyDescent="0.4">
      <c r="C46" s="16"/>
      <c r="D46" s="12" t="s">
        <v>65</v>
      </c>
      <c r="E46" s="8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9"/>
    </row>
    <row r="47" spans="3:20" s="2" customFormat="1" ht="15" customHeight="1" x14ac:dyDescent="0.4">
      <c r="C47" s="16"/>
      <c r="D47" s="12"/>
      <c r="E47" s="8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9"/>
    </row>
    <row r="48" spans="3:20" s="2" customFormat="1" ht="15" customHeight="1" x14ac:dyDescent="0.4">
      <c r="C48" s="16" t="s">
        <v>49</v>
      </c>
      <c r="D48" s="12"/>
      <c r="E48" s="8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9"/>
    </row>
    <row r="49" spans="3:20" s="2" customFormat="1" ht="18.75" customHeight="1" x14ac:dyDescent="0.4">
      <c r="C49" s="16"/>
      <c r="D49" s="12" t="s">
        <v>50</v>
      </c>
      <c r="E49" s="8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9"/>
    </row>
    <row r="50" spans="3:20" s="2" customFormat="1" ht="18.75" customHeight="1" x14ac:dyDescent="0.4">
      <c r="C50" s="16"/>
      <c r="D50" s="12" t="s">
        <v>51</v>
      </c>
      <c r="E50" s="8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9"/>
    </row>
    <row r="51" spans="3:20" s="2" customFormat="1" ht="18.75" customHeight="1" x14ac:dyDescent="0.4">
      <c r="C51" s="20"/>
      <c r="D51" s="12" t="s">
        <v>52</v>
      </c>
      <c r="E51" s="8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18"/>
    </row>
    <row r="52" spans="3:20" s="2" customFormat="1" ht="18.75" customHeight="1" x14ac:dyDescent="0.4">
      <c r="C52" s="20"/>
      <c r="D52" s="12" t="s">
        <v>53</v>
      </c>
      <c r="E52" s="8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18"/>
    </row>
    <row r="53" spans="3:20" s="2" customFormat="1" ht="18.75" customHeight="1" x14ac:dyDescent="0.4">
      <c r="C53" s="20"/>
      <c r="D53" s="12" t="s">
        <v>54</v>
      </c>
      <c r="E53" s="8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18"/>
    </row>
    <row r="54" spans="3:20" s="2" customFormat="1" ht="18.75" customHeight="1" x14ac:dyDescent="0.4">
      <c r="C54" s="22"/>
      <c r="D54" s="12" t="s">
        <v>55</v>
      </c>
      <c r="E54" s="8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4"/>
    </row>
    <row r="55" spans="3:20" s="2" customFormat="1" ht="18.75" customHeight="1" thickBot="1" x14ac:dyDescent="0.45">
      <c r="C55" s="25"/>
      <c r="D55" s="26"/>
      <c r="E55" s="27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9"/>
    </row>
    <row r="56" spans="3:20" s="2" customFormat="1" ht="18.75" customHeight="1" x14ac:dyDescent="0.4">
      <c r="C56" s="30"/>
      <c r="D56" s="31"/>
      <c r="E56" s="32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</row>
    <row r="57" spans="3:20" s="2" customFormat="1" ht="18.75" customHeight="1" x14ac:dyDescent="0.4"/>
    <row r="58" spans="3:20" ht="18.75" customHeight="1" x14ac:dyDescent="0.4"/>
    <row r="59" spans="3:20" ht="18.75" customHeight="1" x14ac:dyDescent="0.4"/>
    <row r="60" spans="3:20" ht="18.75" customHeight="1" x14ac:dyDescent="0.4"/>
    <row r="61" spans="3:20" ht="18.75" customHeight="1" x14ac:dyDescent="0.4"/>
    <row r="62" spans="3:20" ht="18.75" customHeight="1" x14ac:dyDescent="0.4"/>
  </sheetData>
  <sheetProtection algorithmName="SHA-512" hashValue="q/PvLp6mj1ZnwlfNCzvbfZ/ncM4GXBTjOst9eobgHEc8YffRdhCUWOqkHnZPDlZBuI7YPn+5MiOugOWORReiJA==" saltValue="TMLzEGK9Vz5SS8VAVKlWig==" spinCount="100000" sheet="1" formatCells="0" formatColumns="0" formatRows="0" insertColumns="0" insertRows="0" insertHyperlinks="0" deleteColumns="0" deleteRows="0" sort="0" autoFilter="0" pivotTables="0"/>
  <mergeCells count="112">
    <mergeCell ref="C29:T29"/>
    <mergeCell ref="C1:T1"/>
    <mergeCell ref="H15:M15"/>
    <mergeCell ref="Q8:R8"/>
    <mergeCell ref="Q9:R9"/>
    <mergeCell ref="H11:M11"/>
    <mergeCell ref="S8:T8"/>
    <mergeCell ref="R22:T22"/>
    <mergeCell ref="P23:T23"/>
    <mergeCell ref="N23:O23"/>
    <mergeCell ref="C25:D25"/>
    <mergeCell ref="E25:F25"/>
    <mergeCell ref="G25:S25"/>
    <mergeCell ref="R16:T16"/>
    <mergeCell ref="R17:T17"/>
    <mergeCell ref="R18:T18"/>
    <mergeCell ref="R19:T19"/>
    <mergeCell ref="R20:T20"/>
    <mergeCell ref="R21:T21"/>
    <mergeCell ref="S7:T7"/>
    <mergeCell ref="H12:M12"/>
    <mergeCell ref="H13:M13"/>
    <mergeCell ref="H14:M14"/>
    <mergeCell ref="H16:M16"/>
    <mergeCell ref="H17:M17"/>
    <mergeCell ref="R12:T12"/>
    <mergeCell ref="R13:T13"/>
    <mergeCell ref="R14:T14"/>
    <mergeCell ref="R15:T15"/>
    <mergeCell ref="G7:H7"/>
    <mergeCell ref="I7:J7"/>
    <mergeCell ref="K7:L7"/>
    <mergeCell ref="M7:P7"/>
    <mergeCell ref="Q7:R7"/>
    <mergeCell ref="P17:Q17"/>
    <mergeCell ref="P18:Q18"/>
    <mergeCell ref="P19:Q19"/>
    <mergeCell ref="P20:Q20"/>
    <mergeCell ref="P21:Q21"/>
    <mergeCell ref="P22:Q22"/>
    <mergeCell ref="Q3:T3"/>
    <mergeCell ref="M3:P3"/>
    <mergeCell ref="K9:M9"/>
    <mergeCell ref="N9:P9"/>
    <mergeCell ref="P12:Q12"/>
    <mergeCell ref="P13:Q13"/>
    <mergeCell ref="C10:T10"/>
    <mergeCell ref="S9:T9"/>
    <mergeCell ref="C7:D7"/>
    <mergeCell ref="E7:F7"/>
    <mergeCell ref="C11:D22"/>
    <mergeCell ref="P11:Q11"/>
    <mergeCell ref="N4:T4"/>
    <mergeCell ref="K5:T5"/>
    <mergeCell ref="L6:T6"/>
    <mergeCell ref="P14:Q14"/>
    <mergeCell ref="P15:Q15"/>
    <mergeCell ref="P16:Q16"/>
    <mergeCell ref="J6:K6"/>
    <mergeCell ref="E8:G8"/>
    <mergeCell ref="E9:G9"/>
    <mergeCell ref="E4:K4"/>
    <mergeCell ref="E6:I6"/>
    <mergeCell ref="H8:J8"/>
    <mergeCell ref="N17:O17"/>
    <mergeCell ref="N18:O18"/>
    <mergeCell ref="N19:O19"/>
    <mergeCell ref="N20:O20"/>
    <mergeCell ref="N21:O21"/>
    <mergeCell ref="N22:O22"/>
    <mergeCell ref="N11:O11"/>
    <mergeCell ref="L4:M4"/>
    <mergeCell ref="N13:O13"/>
    <mergeCell ref="N14:O14"/>
    <mergeCell ref="N15:O15"/>
    <mergeCell ref="N16:O16"/>
    <mergeCell ref="K8:M8"/>
    <mergeCell ref="N8:P8"/>
    <mergeCell ref="C4:D4"/>
    <mergeCell ref="C5:D5"/>
    <mergeCell ref="C6:D6"/>
    <mergeCell ref="C8:D9"/>
    <mergeCell ref="E5:G5"/>
    <mergeCell ref="H5:I5"/>
    <mergeCell ref="N12:O12"/>
    <mergeCell ref="H23:I23"/>
    <mergeCell ref="J23:K23"/>
    <mergeCell ref="H24:I24"/>
    <mergeCell ref="J24:K24"/>
    <mergeCell ref="H26:I26"/>
    <mergeCell ref="J26:K26"/>
    <mergeCell ref="C27:D27"/>
    <mergeCell ref="L27:S27"/>
    <mergeCell ref="E20:G20"/>
    <mergeCell ref="E21:G21"/>
    <mergeCell ref="E22:G22"/>
    <mergeCell ref="H20:M20"/>
    <mergeCell ref="H21:M21"/>
    <mergeCell ref="H22:M22"/>
    <mergeCell ref="E17:G17"/>
    <mergeCell ref="E18:G18"/>
    <mergeCell ref="E19:G19"/>
    <mergeCell ref="H18:M18"/>
    <mergeCell ref="H19:M19"/>
    <mergeCell ref="E14:G14"/>
    <mergeCell ref="E15:G15"/>
    <mergeCell ref="E16:G16"/>
    <mergeCell ref="E11:G11"/>
    <mergeCell ref="R11:T11"/>
    <mergeCell ref="E12:G12"/>
    <mergeCell ref="E13:G13"/>
    <mergeCell ref="H9:J9"/>
  </mergeCells>
  <phoneticPr fontId="2"/>
  <dataValidations count="2">
    <dataValidation type="list" allowBlank="1" showInputMessage="1" showErrorMessage="1" sqref="E9:G9 P12:Q22" xr:uid="{541AF759-58D9-4FC1-B962-925EDF11C3BF}">
      <formula1>"1,2,3"</formula1>
    </dataValidation>
    <dataValidation type="list" allowBlank="1" showInputMessage="1" showErrorMessage="1" sqref="E25:F25" xr:uid="{7FB62E02-1687-471D-B16A-60C64CDFF1B0}">
      <formula1>"☑"</formula1>
    </dataValidation>
  </dataValidations>
  <printOptions horizontalCentered="1"/>
  <pageMargins left="0.70866141732283472" right="0.39370078740157483" top="0.74803149606299213" bottom="0.11811023622047245" header="0.11811023622047245" footer="0.11811023622047245"/>
  <pageSetup paperSize="9" scale="96" orientation="portrait" r:id="rId1"/>
  <rowBreaks count="1" manualBreakCount="1">
    <brk id="27" min="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 </vt:lpstr>
      <vt:lpstr>'申込用紙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　知拓</dc:creator>
  <cp:lastModifiedBy>＞</cp:lastModifiedBy>
  <cp:lastPrinted>2025-04-04T07:01:16Z</cp:lastPrinted>
  <dcterms:created xsi:type="dcterms:W3CDTF">2024-10-12T07:32:57Z</dcterms:created>
  <dcterms:modified xsi:type="dcterms:W3CDTF">2025-04-04T07:10:47Z</dcterms:modified>
</cp:coreProperties>
</file>